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Dropbox Sync Files\Dropbox\BHC Staff Shared Folders\Sparks\Thought Leadership\Blog_Measurement\"/>
    </mc:Choice>
  </mc:AlternateContent>
  <xr:revisionPtr revIDLastSave="0" documentId="13_ncr:1_{A117FCD3-B75A-4C72-83B4-2D048133E7AE}" xr6:coauthVersionLast="45" xr6:coauthVersionMax="45" xr10:uidLastSave="{00000000-0000-0000-0000-000000000000}"/>
  <bookViews>
    <workbookView xWindow="-19310" yWindow="-110" windowWidth="19420" windowHeight="11020" activeTab="2" xr2:uid="{0F5B2993-6020-40DA-8EC5-84F849FF4DF2}"/>
  </bookViews>
  <sheets>
    <sheet name="Instructions" sheetId="2" r:id="rId1"/>
    <sheet name="IMC_04Aug2019" sheetId="1" r:id="rId2"/>
    <sheet name="Blank Templat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 i="3" l="1"/>
  <c r="D48" i="1"/>
  <c r="G40" i="3" l="1"/>
  <c r="F40" i="3"/>
  <c r="E40" i="3"/>
  <c r="D40" i="3"/>
  <c r="C40" i="3"/>
  <c r="G27" i="3"/>
  <c r="F27" i="3"/>
  <c r="E27" i="3"/>
  <c r="D27" i="3"/>
  <c r="C27" i="3"/>
  <c r="G14" i="3"/>
  <c r="F14" i="3"/>
  <c r="E14" i="3"/>
  <c r="D14" i="3"/>
  <c r="C14" i="3"/>
  <c r="C16" i="3" s="1"/>
  <c r="C17" i="3" s="1"/>
  <c r="C42" i="3" l="1"/>
  <c r="C43" i="3" s="1"/>
  <c r="C29" i="3"/>
  <c r="C30" i="3" s="1"/>
  <c r="G40" i="1"/>
  <c r="F40" i="1"/>
  <c r="E40" i="1"/>
  <c r="D40" i="1"/>
  <c r="C40" i="1"/>
  <c r="G27" i="1"/>
  <c r="F27" i="1"/>
  <c r="E27" i="1"/>
  <c r="D27" i="1"/>
  <c r="C27" i="1"/>
  <c r="C14" i="1"/>
  <c r="G14" i="1"/>
  <c r="F14" i="1"/>
  <c r="E14" i="1"/>
  <c r="D14" i="1"/>
  <c r="C16" i="1" l="1"/>
  <c r="C17" i="1" s="1"/>
  <c r="C42" i="1"/>
  <c r="C43" i="1" s="1"/>
  <c r="C29" i="1"/>
  <c r="C30" i="1" s="1"/>
</calcChain>
</file>

<file path=xl/sharedStrings.xml><?xml version="1.0" encoding="utf-8"?>
<sst xmlns="http://schemas.openxmlformats.org/spreadsheetml/2006/main" count="106" uniqueCount="37">
  <si>
    <t>Strongly Disagree</t>
  </si>
  <si>
    <t>Strongly Agree</t>
  </si>
  <si>
    <t xml:space="preserve">Objective: Supply the sales pipeline with leads, prospects and customers. </t>
  </si>
  <si>
    <t>Column Totals</t>
  </si>
  <si>
    <t>Disagree</t>
  </si>
  <si>
    <t>Neither Agree nor Disagree</t>
  </si>
  <si>
    <t>Agree</t>
  </si>
  <si>
    <t>X</t>
  </si>
  <si>
    <t>Scale Total Score:</t>
  </si>
  <si>
    <t>Show Effectiveness in Meeting Objective:</t>
  </si>
  <si>
    <t>We are able to share our latest clinical data in meaningful ways (e.g., poster or podium presentation, symposium)</t>
  </si>
  <si>
    <t>Objective: Increase favorable brand perception.</t>
  </si>
  <si>
    <r>
      <t xml:space="preserve">Event Name: </t>
    </r>
    <r>
      <rPr>
        <sz val="11"/>
        <color rgb="FF58595B"/>
        <rFont val="Calibri"/>
        <family val="2"/>
        <scheme val="minor"/>
      </rPr>
      <t>International Medical Convention</t>
    </r>
  </si>
  <si>
    <r>
      <t xml:space="preserve">Date: </t>
    </r>
    <r>
      <rPr>
        <sz val="11"/>
        <color rgb="FF58595B"/>
        <rFont val="Calibri"/>
        <family val="2"/>
        <scheme val="minor"/>
      </rPr>
      <t>August 4-7, 2019</t>
    </r>
  </si>
  <si>
    <r>
      <t xml:space="preserve">Location: </t>
    </r>
    <r>
      <rPr>
        <sz val="11"/>
        <color rgb="FF58595B"/>
        <rFont val="Calibri"/>
        <family val="2"/>
        <scheme val="minor"/>
      </rPr>
      <t>Melbourne, Australia</t>
    </r>
  </si>
  <si>
    <t xml:space="preserve">Objective: Strengthen relationships with stakeholders. </t>
  </si>
  <si>
    <t>Organizing entity is an influential society and/or this is a well-regarded conference</t>
  </si>
  <si>
    <t>The exhibit area provides adequate height for signage and booth size to draw traffic and give visibility to exhibitors</t>
  </si>
  <si>
    <t>Convention planners are collaborative with industry and encourages attendees to visit the exhibit hall and is sympathetic to industry needs to justify the expense to attend/exhibit</t>
  </si>
  <si>
    <t>Convention provides registration lists as a means to reach registrants with key messages</t>
  </si>
  <si>
    <t>Our existing customers attend this event</t>
  </si>
  <si>
    <t>Our main competitors attend this event</t>
  </si>
  <si>
    <t>The convention schedule allows sufficient time for attendees to visit exhibitor booths and have meaningful conversations</t>
  </si>
  <si>
    <t>The convention offers sponsorship and advertising opportunities that help increase our exposure</t>
  </si>
  <si>
    <t xml:space="preserve">At least two stakeholder groups (e.g., customers, investors, distributors) attend the convention. </t>
  </si>
  <si>
    <t>Not attending the convention would be a missed opportunity to further our mission</t>
  </si>
  <si>
    <t>The convention offers onsite meeting space and/or we can host our own offsite stakeholder events in conjunction with the convention</t>
  </si>
  <si>
    <r>
      <t xml:space="preserve">Your Name: </t>
    </r>
    <r>
      <rPr>
        <sz val="11"/>
        <color rgb="FF58595B"/>
        <rFont val="Calibri"/>
        <family val="2"/>
        <scheme val="minor"/>
      </rPr>
      <t>Mandy Marketer</t>
    </r>
  </si>
  <si>
    <t xml:space="preserve">Event Name: </t>
  </si>
  <si>
    <t xml:space="preserve">Date: </t>
  </si>
  <si>
    <t xml:space="preserve">Location: </t>
  </si>
  <si>
    <t xml:space="preserve">Your Name: </t>
  </si>
  <si>
    <t>SHOW OVERALL EFFECTIVENESS:</t>
  </si>
  <si>
    <t>Our prospective customers attend this event</t>
  </si>
  <si>
    <t>Convention planners are collaborative with industry, encourage attendees to visit the exhibit hall and are sympathetic to industry needs to justify the expense to attend/exhibit</t>
  </si>
  <si>
    <t>The lead retrieval service is easy-to-use and provides worthwhile data exports for prospect follow-up</t>
  </si>
  <si>
    <t xml:space="preserve">At least two stakeholder groups (e.g., customers, investors, distributors) attend the convention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</si>
</sst>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sz val="11"/>
      <color theme="0"/>
      <name val="Calibri"/>
      <family val="2"/>
      <scheme val="minor"/>
    </font>
    <font>
      <b/>
      <sz val="11"/>
      <color theme="1"/>
      <name val="Calibri"/>
      <family val="2"/>
    </font>
    <font>
      <sz val="11"/>
      <color theme="1"/>
      <name val="Calibri"/>
      <family val="2"/>
    </font>
    <font>
      <sz val="11"/>
      <color rgb="FF58595B"/>
      <name val="Calibri"/>
      <family val="2"/>
    </font>
    <font>
      <b/>
      <sz val="11"/>
      <color rgb="FF58595B"/>
      <name val="Calibri"/>
      <family val="2"/>
    </font>
    <font>
      <sz val="11"/>
      <color rgb="FFF15A29"/>
      <name val="Calibri"/>
      <family val="2"/>
    </font>
    <font>
      <sz val="11"/>
      <color rgb="FF58595B"/>
      <name val="Calibri"/>
      <family val="2"/>
      <scheme val="minor"/>
    </font>
    <font>
      <b/>
      <sz val="11"/>
      <color rgb="FF58595B"/>
      <name val="Calibri"/>
      <family val="2"/>
      <scheme val="minor"/>
    </font>
    <font>
      <sz val="9"/>
      <color theme="0" tint="-0.34998626667073579"/>
      <name val="Calibri"/>
      <family val="2"/>
    </font>
    <font>
      <b/>
      <sz val="11"/>
      <color rgb="FFFFFFFF"/>
      <name val="Calibri"/>
      <family val="2"/>
    </font>
    <font>
      <b/>
      <sz val="16"/>
      <color theme="0"/>
      <name val="Calibri"/>
      <family val="2"/>
      <scheme val="minor"/>
    </font>
    <font>
      <sz val="16"/>
      <color theme="0"/>
      <name val="Calibri"/>
      <family val="2"/>
      <scheme val="minor"/>
    </font>
  </fonts>
  <fills count="3">
    <fill>
      <patternFill patternType="none"/>
    </fill>
    <fill>
      <patternFill patternType="gray125"/>
    </fill>
    <fill>
      <patternFill patternType="solid">
        <fgColor rgb="FFF15A2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4" fillId="0" borderId="1" xfId="0" applyFont="1" applyBorder="1" applyAlignment="1">
      <alignment horizontal="center" vertical="center" wrapText="1"/>
    </xf>
    <xf numFmtId="0" fontId="3" fillId="0" borderId="0"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Fill="1" applyBorder="1" applyAlignment="1">
      <alignment horizontal="center" wrapText="1"/>
    </xf>
    <xf numFmtId="0" fontId="6" fillId="0" borderId="0" xfId="0" applyFont="1" applyFill="1" applyBorder="1" applyAlignment="1">
      <alignment horizontal="right" vertical="center" wrapText="1"/>
    </xf>
    <xf numFmtId="0" fontId="9" fillId="0" borderId="0" xfId="0" applyFont="1" applyAlignment="1">
      <alignment horizontal="right"/>
    </xf>
    <xf numFmtId="0" fontId="10" fillId="0" borderId="1" xfId="0" applyFont="1" applyBorder="1" applyAlignment="1">
      <alignment horizontal="center" vertical="center" wrapText="1"/>
    </xf>
    <xf numFmtId="0" fontId="9" fillId="0" borderId="0" xfId="0" applyFont="1" applyFill="1"/>
    <xf numFmtId="0" fontId="1" fillId="0" borderId="0" xfId="0" applyFont="1"/>
    <xf numFmtId="0" fontId="8" fillId="0" borderId="0" xfId="0" applyFont="1" applyAlignment="1">
      <alignment wrapText="1"/>
    </xf>
    <xf numFmtId="0" fontId="0" fillId="0" borderId="0" xfId="0" applyFont="1"/>
    <xf numFmtId="0" fontId="11" fillId="2" borderId="1" xfId="0" applyFont="1" applyFill="1" applyBorder="1" applyAlignment="1">
      <alignment horizontal="center" vertical="center" wrapText="1"/>
    </xf>
    <xf numFmtId="0" fontId="9" fillId="0" borderId="0" xfId="0" applyFont="1" applyFill="1" applyBorder="1" applyAlignment="1">
      <alignment horizontal="center" vertical="center"/>
    </xf>
    <xf numFmtId="164" fontId="9" fillId="0" borderId="0" xfId="0" applyNumberFormat="1" applyFont="1"/>
    <xf numFmtId="0" fontId="11" fillId="2" borderId="7" xfId="0" applyFont="1" applyFill="1" applyBorder="1" applyAlignment="1">
      <alignment horizontal="center" vertical="center" wrapText="1"/>
    </xf>
    <xf numFmtId="0" fontId="5" fillId="0" borderId="0" xfId="0" applyFont="1" applyFill="1" applyBorder="1" applyAlignment="1">
      <alignment vertical="center" wrapText="1"/>
    </xf>
    <xf numFmtId="0" fontId="8" fillId="0" borderId="0" xfId="0" applyFont="1" applyAlignment="1">
      <alignment horizontal="center" vertical="center"/>
    </xf>
    <xf numFmtId="0" fontId="12" fillId="2" borderId="0" xfId="0" applyFont="1" applyFill="1" applyAlignment="1">
      <alignment horizontal="right"/>
    </xf>
    <xf numFmtId="0" fontId="13" fillId="2" borderId="0" xfId="0" applyFont="1" applyFill="1"/>
    <xf numFmtId="164" fontId="13" fillId="2" borderId="0" xfId="0" applyNumberFormat="1" applyFont="1" applyFill="1" applyAlignment="1">
      <alignment horizontal="center" vertical="center"/>
    </xf>
    <xf numFmtId="0" fontId="6" fillId="0" borderId="2" xfId="0" applyFont="1" applyFill="1" applyBorder="1" applyAlignment="1">
      <alignment horizontal="right" vertical="center" wrapText="1"/>
    </xf>
    <xf numFmtId="0" fontId="6" fillId="0" borderId="3" xfId="0" applyFont="1" applyFill="1" applyBorder="1" applyAlignment="1">
      <alignment horizontal="right" vertical="center" wrapText="1"/>
    </xf>
    <xf numFmtId="0" fontId="11" fillId="2" borderId="4"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8" fillId="0" borderId="8" xfId="0" applyFont="1" applyBorder="1" applyAlignment="1">
      <alignment wrapText="1"/>
    </xf>
  </cellXfs>
  <cellStyles count="1">
    <cellStyle name="Normal" xfId="0" builtinId="0"/>
  </cellStyles>
  <dxfs count="0"/>
  <tableStyles count="0" defaultTableStyle="TableStyleMedium2" defaultPivotStyle="PivotStyleLight16"/>
  <colors>
    <mruColors>
      <color rgb="FFF15A29"/>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4763</xdr:colOff>
      <xdr:row>0</xdr:row>
      <xdr:rowOff>52387</xdr:rowOff>
    </xdr:from>
    <xdr:to>
      <xdr:col>9</xdr:col>
      <xdr:colOff>300039</xdr:colOff>
      <xdr:row>18</xdr:row>
      <xdr:rowOff>0</xdr:rowOff>
    </xdr:to>
    <xdr:sp macro="" textlink="">
      <xdr:nvSpPr>
        <xdr:cNvPr id="6" name="TextBox 5">
          <a:extLst>
            <a:ext uri="{FF2B5EF4-FFF2-40B4-BE49-F238E27FC236}">
              <a16:creationId xmlns:a16="http://schemas.microsoft.com/office/drawing/2014/main" id="{0800E482-84AC-42A2-8728-7F3B197B8A75}"/>
            </a:ext>
          </a:extLst>
        </xdr:cNvPr>
        <xdr:cNvSpPr txBox="1"/>
      </xdr:nvSpPr>
      <xdr:spPr>
        <a:xfrm>
          <a:off x="4763" y="52387"/>
          <a:ext cx="6140163" cy="3220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n>
                <a:noFill/>
              </a:ln>
              <a:solidFill>
                <a:srgbClr val="58595B"/>
              </a:solidFill>
            </a:rPr>
            <a:t>The</a:t>
          </a:r>
          <a:r>
            <a:rPr lang="en-US" sz="1100" baseline="0">
              <a:ln>
                <a:noFill/>
              </a:ln>
              <a:solidFill>
                <a:srgbClr val="58595B"/>
              </a:solidFill>
            </a:rPr>
            <a:t> Post-Event Assessment T</a:t>
          </a:r>
          <a:r>
            <a:rPr lang="en-US" sz="1100">
              <a:ln>
                <a:noFill/>
              </a:ln>
              <a:solidFill>
                <a:srgbClr val="58595B"/>
              </a:solidFill>
            </a:rPr>
            <a:t>ool was created by Bichsel Medical Marketing Group to help you evaluate how well a particular convention/trade</a:t>
          </a:r>
          <a:r>
            <a:rPr lang="en-US" sz="1100" baseline="0">
              <a:ln>
                <a:noFill/>
              </a:ln>
              <a:solidFill>
                <a:srgbClr val="58595B"/>
              </a:solidFill>
            </a:rPr>
            <a:t> show allowed you to meet your marketing objectives. </a:t>
          </a:r>
        </a:p>
        <a:p>
          <a:endParaRPr lang="en-US" sz="1100" baseline="0">
            <a:ln>
              <a:noFill/>
            </a:ln>
            <a:solidFill>
              <a:srgbClr val="58595B"/>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ln>
                <a:noFill/>
              </a:ln>
              <a:solidFill>
                <a:srgbClr val="58595B"/>
              </a:solidFill>
            </a:rPr>
            <a:t>It can be customized with your own objectives and indicators </a:t>
          </a:r>
          <a:r>
            <a:rPr lang="en-US" sz="1100">
              <a:solidFill>
                <a:srgbClr val="58595B"/>
              </a:solidFill>
              <a:effectLst/>
              <a:latin typeface="+mn-lt"/>
              <a:ea typeface="+mn-ea"/>
              <a:cs typeface="+mn-cs"/>
            </a:rPr>
            <a:t>to streamline thinking and give numeric value to responses that may otherwise be subjective.</a:t>
          </a:r>
          <a:r>
            <a:rPr lang="en-US" sz="1100" baseline="0">
              <a:solidFill>
                <a:srgbClr val="58595B"/>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rgbClr val="58595B"/>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rgbClr val="58595B"/>
              </a:solidFill>
              <a:effectLst/>
              <a:latin typeface="+mn-lt"/>
              <a:ea typeface="+mn-ea"/>
              <a:cs typeface="+mn-cs"/>
            </a:rPr>
            <a:t>Instructions: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rgbClr val="58595B"/>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rgbClr val="58595B"/>
              </a:solidFill>
              <a:effectLst/>
              <a:latin typeface="+mn-lt"/>
              <a:ea typeface="+mn-ea"/>
              <a:cs typeface="+mn-cs"/>
            </a:rPr>
            <a:t>1.  Update objectives and indicators with your own.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rgbClr val="58595B"/>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58595B"/>
              </a:solidFill>
              <a:effectLst/>
              <a:latin typeface="+mn-lt"/>
              <a:ea typeface="+mn-ea"/>
              <a:cs typeface="+mn-cs"/>
            </a:rPr>
            <a:t>2. </a:t>
          </a:r>
          <a:r>
            <a:rPr lang="en-US" sz="1100" b="0" baseline="0">
              <a:solidFill>
                <a:srgbClr val="58595B"/>
              </a:solidFill>
              <a:effectLst/>
              <a:latin typeface="+mn-lt"/>
              <a:ea typeface="+mn-ea"/>
              <a:cs typeface="+mn-cs"/>
            </a:rPr>
            <a:t>Disseminate electronically to attendees from your organization, ideally within one week of the event. Seek to obtain feedback from a </a:t>
          </a:r>
          <a:r>
            <a:rPr lang="en-US" sz="1100" b="0">
              <a:solidFill>
                <a:srgbClr val="58595B"/>
              </a:solidFill>
              <a:effectLst/>
              <a:latin typeface="+mn-lt"/>
              <a:ea typeface="+mn-ea"/>
              <a:cs typeface="+mn-cs"/>
            </a:rPr>
            <a:t>cross-functional, multi-level group of key players who bring unique perspectives (e.g., executive team, sales director, marketing director, clinical affairs director). </a:t>
          </a:r>
          <a:endParaRPr lang="en-US" sz="1100" baseline="0">
            <a:solidFill>
              <a:srgbClr val="58595B"/>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rgbClr val="58595B"/>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58595B"/>
              </a:solidFill>
              <a:effectLst/>
              <a:latin typeface="+mn-lt"/>
              <a:ea typeface="+mn-ea"/>
              <a:cs typeface="+mn-cs"/>
            </a:rPr>
            <a:t>3.  </a:t>
          </a:r>
          <a:r>
            <a:rPr lang="en-US" sz="1100" b="0" baseline="0">
              <a:solidFill>
                <a:srgbClr val="58595B"/>
              </a:solidFill>
              <a:effectLst/>
              <a:latin typeface="+mn-lt"/>
              <a:ea typeface="+mn-ea"/>
              <a:cs typeface="+mn-cs"/>
            </a:rPr>
            <a:t>Ask each attendee to complete and return the assessment. </a:t>
          </a:r>
          <a:endParaRPr lang="en-US" sz="1100">
            <a:solidFill>
              <a:srgbClr val="58595B"/>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rgbClr val="58595B"/>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rgbClr val="58595B"/>
              </a:solidFill>
              <a:effectLst/>
              <a:latin typeface="+mn-lt"/>
              <a:ea typeface="+mn-ea"/>
              <a:cs typeface="+mn-cs"/>
            </a:rPr>
            <a:t>4.  Use the responses to lead discussions and make decisions.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ln>
              <a:noFill/>
            </a:ln>
            <a:solidFill>
              <a:srgbClr val="58595B"/>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ln>
              <a:noFill/>
            </a:ln>
            <a:solidFill>
              <a:srgbClr val="58595B"/>
            </a:solidFill>
          </a:endParaRPr>
        </a:p>
        <a:p>
          <a:endParaRPr lang="en-US" sz="1200">
            <a:ln>
              <a:noFill/>
            </a:ln>
            <a:solidFill>
              <a:srgbClr val="F15A29"/>
            </a:solidFill>
          </a:endParaRPr>
        </a:p>
      </xdr:txBody>
    </xdr:sp>
    <xdr:clientData/>
  </xdr:twoCellAnchor>
  <xdr:twoCellAnchor>
    <xdr:from>
      <xdr:col>0</xdr:col>
      <xdr:colOff>17318</xdr:colOff>
      <xdr:row>18</xdr:row>
      <xdr:rowOff>127469</xdr:rowOff>
    </xdr:from>
    <xdr:to>
      <xdr:col>5</xdr:col>
      <xdr:colOff>381508</xdr:colOff>
      <xdr:row>46</xdr:row>
      <xdr:rowOff>100263</xdr:rowOff>
    </xdr:to>
    <xdr:sp macro="" textlink="">
      <xdr:nvSpPr>
        <xdr:cNvPr id="5" name="TextBox 4">
          <a:extLst>
            <a:ext uri="{FF2B5EF4-FFF2-40B4-BE49-F238E27FC236}">
              <a16:creationId xmlns:a16="http://schemas.microsoft.com/office/drawing/2014/main" id="{2EAF0280-1B5E-46C0-B059-49ACDF101FD8}"/>
            </a:ext>
          </a:extLst>
        </xdr:cNvPr>
        <xdr:cNvSpPr txBox="1"/>
      </xdr:nvSpPr>
      <xdr:spPr>
        <a:xfrm>
          <a:off x="17318" y="3400605"/>
          <a:ext cx="3611350" cy="506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rgbClr val="58595B"/>
              </a:solidFill>
              <a:latin typeface="+mn-lt"/>
              <a:ea typeface="+mn-ea"/>
              <a:cs typeface="+mn-cs"/>
            </a:rPr>
            <a:t>EVENT MANAGEMENT SERVICES FROM BMMG! </a:t>
          </a:r>
        </a:p>
        <a:p>
          <a:endParaRPr lang="en-US" sz="1100" b="0" i="0" u="none" strike="noStrike" baseline="0">
            <a:solidFill>
              <a:srgbClr val="58595B"/>
            </a:solidFill>
            <a:latin typeface="+mn-lt"/>
            <a:ea typeface="+mn-ea"/>
            <a:cs typeface="+mn-cs"/>
          </a:endParaRPr>
        </a:p>
        <a:p>
          <a:r>
            <a:rPr lang="en-US" sz="1100" b="0" i="0" u="none" strike="noStrike" baseline="0">
              <a:solidFill>
                <a:srgbClr val="58595B"/>
              </a:solidFill>
              <a:latin typeface="+mn-lt"/>
              <a:ea typeface="+mn-ea"/>
              <a:cs typeface="+mn-cs"/>
            </a:rPr>
            <a:t>Ensure your next event goes smoothly with the event management services from Bichsel Medical Marketing Group. With extensive experience running medical conferences, sales meetings and clinical education programs, we understand all the details required to position your organization and your offerings professionally with key audiences to achieve your objectives on time and within budget.</a:t>
          </a:r>
          <a:endParaRPr lang="en-US" sz="1100" baseline="0">
            <a:ln>
              <a:noFill/>
            </a:ln>
            <a:solidFill>
              <a:srgbClr val="58595B"/>
            </a:solidFill>
          </a:endParaRPr>
        </a:p>
        <a:p>
          <a:endParaRPr lang="en-US" sz="1200">
            <a:ln>
              <a:noFill/>
            </a:ln>
            <a:solidFill>
              <a:srgbClr val="F15A29"/>
            </a:solidFill>
          </a:endParaRPr>
        </a:p>
      </xdr:txBody>
    </xdr:sp>
    <xdr:clientData/>
  </xdr:twoCellAnchor>
  <xdr:twoCellAnchor>
    <xdr:from>
      <xdr:col>0</xdr:col>
      <xdr:colOff>0</xdr:colOff>
      <xdr:row>28</xdr:row>
      <xdr:rowOff>98895</xdr:rowOff>
    </xdr:from>
    <xdr:to>
      <xdr:col>9</xdr:col>
      <xdr:colOff>338302</xdr:colOff>
      <xdr:row>45</xdr:row>
      <xdr:rowOff>147203</xdr:rowOff>
    </xdr:to>
    <xdr:sp macro="" textlink="">
      <xdr:nvSpPr>
        <xdr:cNvPr id="7" name="TextBox 6">
          <a:extLst>
            <a:ext uri="{FF2B5EF4-FFF2-40B4-BE49-F238E27FC236}">
              <a16:creationId xmlns:a16="http://schemas.microsoft.com/office/drawing/2014/main" id="{83F4EA97-C7AA-47C7-9281-D1AED92A8936}"/>
            </a:ext>
          </a:extLst>
        </xdr:cNvPr>
        <xdr:cNvSpPr txBox="1"/>
      </xdr:nvSpPr>
      <xdr:spPr>
        <a:xfrm>
          <a:off x="0" y="5156998"/>
          <a:ext cx="6161690" cy="3119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rgbClr val="58595B"/>
              </a:solidFill>
              <a:latin typeface="+mn-lt"/>
              <a:ea typeface="+mn-ea"/>
              <a:cs typeface="+mn-cs"/>
            </a:rPr>
            <a:t>BMMG can help with: </a:t>
          </a:r>
        </a:p>
        <a:p>
          <a:r>
            <a:rPr lang="en-US" sz="1100" b="1" i="0" u="none" strike="noStrike" baseline="0">
              <a:solidFill>
                <a:srgbClr val="58595B"/>
              </a:solidFill>
              <a:latin typeface="+mn-lt"/>
              <a:ea typeface="+mn-ea"/>
              <a:cs typeface="+mn-cs"/>
            </a:rPr>
            <a:t> </a:t>
          </a:r>
          <a:endParaRPr lang="en-US" sz="1100" b="0" i="0" u="none" strike="noStrike" baseline="0">
            <a:solidFill>
              <a:srgbClr val="58595B"/>
            </a:solidFill>
            <a:latin typeface="+mn-lt"/>
            <a:ea typeface="+mn-ea"/>
            <a:cs typeface="+mn-cs"/>
          </a:endParaRPr>
        </a:p>
        <a:p>
          <a:r>
            <a:rPr lang="en-US" sz="1100" b="0" i="0" u="none" strike="noStrike" baseline="0">
              <a:solidFill>
                <a:srgbClr val="58595B"/>
              </a:solidFill>
              <a:latin typeface="+mn-lt"/>
              <a:ea typeface="+mn-ea"/>
              <a:cs typeface="+mn-cs"/>
              <a:sym typeface="Wingdings" panose="05000000000000000000" pitchFamily="2" charset="2"/>
            </a:rPr>
            <a:t> </a:t>
          </a:r>
          <a:r>
            <a:rPr lang="en-US" sz="1100" b="0" i="0" u="none" strike="noStrike" baseline="0">
              <a:solidFill>
                <a:srgbClr val="58595B"/>
              </a:solidFill>
              <a:latin typeface="+mn-lt"/>
              <a:ea typeface="+mn-ea"/>
              <a:cs typeface="+mn-cs"/>
            </a:rPr>
            <a:t>Event Strategy </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Booth Design</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Demonstrations </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Customer Engagement &amp; Experiences</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Lead Generation </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Physician Training </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Sales Meetings</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Budget Tracking </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Management Reports </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Show Communications </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t>
          </a:r>
          <a:r>
            <a:rPr lang="en-US" sz="1100" b="0" i="0" u="none" strike="noStrike" baseline="0">
              <a:solidFill>
                <a:srgbClr val="58595B"/>
              </a:solidFill>
              <a:latin typeface="+mn-lt"/>
              <a:ea typeface="+mn-ea"/>
              <a:cs typeface="+mn-cs"/>
            </a:rPr>
            <a:t>Healthcare Compliance </a:t>
          </a:r>
        </a:p>
        <a:p>
          <a:r>
            <a:rPr lang="en-US" sz="1100" b="0" i="0" baseline="0">
              <a:solidFill>
                <a:srgbClr val="58595B"/>
              </a:solidFill>
              <a:effectLst/>
              <a:latin typeface="+mn-lt"/>
              <a:ea typeface="+mn-ea"/>
              <a:cs typeface="+mn-cs"/>
              <a:sym typeface="Wingdings" panose="05000000000000000000" pitchFamily="2" charset="2"/>
            </a:rPr>
            <a:t></a:t>
          </a:r>
          <a:r>
            <a:rPr lang="en-US" sz="1100" b="0" i="0" baseline="0">
              <a:solidFill>
                <a:srgbClr val="58595B"/>
              </a:solidFill>
              <a:effectLst/>
              <a:latin typeface="+mn-lt"/>
              <a:ea typeface="+mn-ea"/>
              <a:cs typeface="+mn-cs"/>
            </a:rPr>
            <a:t> All Event-related Planning and Execution</a:t>
          </a:r>
          <a:endParaRPr lang="en-US" sz="1100" b="0" i="0" u="none" strike="noStrike" baseline="0">
            <a:solidFill>
              <a:srgbClr val="58595B"/>
            </a:solidFill>
            <a:latin typeface="+mn-lt"/>
            <a:ea typeface="+mn-ea"/>
            <a:cs typeface="+mn-cs"/>
          </a:endParaRPr>
        </a:p>
        <a:p>
          <a:pPr rtl="0" eaLnBrk="1" fontAlgn="base" latinLnBrk="0" hangingPunct="1"/>
          <a:endParaRPr lang="en-US" sz="1100">
            <a:solidFill>
              <a:schemeClr val="dk1"/>
            </a:solidFill>
            <a:effectLst/>
            <a:latin typeface="+mn-lt"/>
            <a:ea typeface="+mn-ea"/>
            <a:cs typeface="+mn-cs"/>
          </a:endParaRPr>
        </a:p>
        <a:p>
          <a:pPr rtl="0" eaLnBrk="1" fontAlgn="base" latinLnBrk="0" hangingPunct="1"/>
          <a:r>
            <a:rPr lang="en-US" sz="1100">
              <a:solidFill>
                <a:srgbClr val="58595B"/>
              </a:solidFill>
              <a:effectLst/>
              <a:latin typeface="+mn-lt"/>
              <a:ea typeface="+mn-ea"/>
              <a:cs typeface="+mn-cs"/>
            </a:rPr>
            <a:t>Read more about us online at </a:t>
          </a:r>
          <a:r>
            <a:rPr lang="en-US" sz="1100" b="1">
              <a:solidFill>
                <a:schemeClr val="dk1"/>
              </a:solidFill>
              <a:effectLst/>
              <a:latin typeface="+mn-lt"/>
              <a:ea typeface="+mn-ea"/>
              <a:cs typeface="+mn-cs"/>
              <a:hlinkClick xmlns:r="http://schemas.openxmlformats.org/officeDocument/2006/relationships" r:id=""/>
            </a:rPr>
            <a:t>BichselGroup.com</a:t>
          </a:r>
          <a:endParaRPr lang="en-US">
            <a:effectLst/>
          </a:endParaRPr>
        </a:p>
        <a:p>
          <a:pPr rtl="0" eaLnBrk="1" fontAlgn="base" latinLnBrk="0" hangingPunct="1"/>
          <a:r>
            <a:rPr lang="en-US" sz="1100">
              <a:solidFill>
                <a:srgbClr val="58595B"/>
              </a:solidFill>
              <a:effectLst/>
              <a:latin typeface="+mn-lt"/>
              <a:ea typeface="+mn-ea"/>
              <a:cs typeface="+mn-cs"/>
            </a:rPr>
            <a:t>Follow us on LinkedIn: </a:t>
          </a:r>
          <a:r>
            <a:rPr lang="en-US" sz="1100" b="1" u="sng">
              <a:solidFill>
                <a:schemeClr val="dk1"/>
              </a:solidFill>
              <a:effectLst/>
              <a:latin typeface="+mn-lt"/>
              <a:ea typeface="+mn-ea"/>
              <a:cs typeface="+mn-cs"/>
              <a:hlinkClick xmlns:r="http://schemas.openxmlformats.org/officeDocument/2006/relationships" r:id=""/>
            </a:rPr>
            <a:t>LinkedIn</a:t>
          </a:r>
          <a:endParaRPr lang="en-US">
            <a:effectLst/>
          </a:endParaRPr>
        </a:p>
        <a:p>
          <a:endParaRPr lang="en-US" sz="1200">
            <a:ln>
              <a:noFill/>
            </a:ln>
            <a:solidFill>
              <a:srgbClr val="F15A29"/>
            </a:solidFill>
          </a:endParaRPr>
        </a:p>
      </xdr:txBody>
    </xdr:sp>
    <xdr:clientData/>
  </xdr:twoCellAnchor>
  <xdr:twoCellAnchor editAs="oneCell">
    <xdr:from>
      <xdr:col>4</xdr:col>
      <xdr:colOff>600917</xdr:colOff>
      <xdr:row>18</xdr:row>
      <xdr:rowOff>161084</xdr:rowOff>
    </xdr:from>
    <xdr:to>
      <xdr:col>9</xdr:col>
      <xdr:colOff>339818</xdr:colOff>
      <xdr:row>31</xdr:row>
      <xdr:rowOff>44040</xdr:rowOff>
    </xdr:to>
    <xdr:pic>
      <xdr:nvPicPr>
        <xdr:cNvPr id="4" name="Picture 3">
          <a:extLst>
            <a:ext uri="{FF2B5EF4-FFF2-40B4-BE49-F238E27FC236}">
              <a16:creationId xmlns:a16="http://schemas.microsoft.com/office/drawing/2014/main" id="{AA8C2FAC-4D6A-AE49-93E6-711DFB0026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547" t="6500" r="7760"/>
        <a:stretch/>
      </xdr:blipFill>
      <xdr:spPr>
        <a:xfrm>
          <a:off x="3191717" y="3418634"/>
          <a:ext cx="2977401" cy="2235631"/>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16</xdr:row>
      <xdr:rowOff>0</xdr:rowOff>
    </xdr:from>
    <xdr:to>
      <xdr:col>3</xdr:col>
      <xdr:colOff>0</xdr:colOff>
      <xdr:row>17</xdr:row>
      <xdr:rowOff>9525</xdr:rowOff>
    </xdr:to>
    <xdr:sp macro="" textlink="">
      <xdr:nvSpPr>
        <xdr:cNvPr id="6" name="Rectangle 5">
          <a:extLst>
            <a:ext uri="{FF2B5EF4-FFF2-40B4-BE49-F238E27FC236}">
              <a16:creationId xmlns:a16="http://schemas.microsoft.com/office/drawing/2014/main" id="{72E15961-21EF-406E-9FAF-AA67BA8F0A51}"/>
            </a:ext>
          </a:extLst>
        </xdr:cNvPr>
        <xdr:cNvSpPr/>
      </xdr:nvSpPr>
      <xdr:spPr>
        <a:xfrm>
          <a:off x="228600" y="3995738"/>
          <a:ext cx="3790950" cy="209550"/>
        </a:xfrm>
        <a:prstGeom prst="rect">
          <a:avLst/>
        </a:prstGeom>
        <a:noFill/>
        <a:ln>
          <a:solidFill>
            <a:srgbClr val="F15A2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228600</xdr:colOff>
      <xdr:row>29</xdr:row>
      <xdr:rowOff>0</xdr:rowOff>
    </xdr:from>
    <xdr:to>
      <xdr:col>3</xdr:col>
      <xdr:colOff>0</xdr:colOff>
      <xdr:row>30</xdr:row>
      <xdr:rowOff>9525</xdr:rowOff>
    </xdr:to>
    <xdr:sp macro="" textlink="">
      <xdr:nvSpPr>
        <xdr:cNvPr id="7" name="Rectangle 6">
          <a:extLst>
            <a:ext uri="{FF2B5EF4-FFF2-40B4-BE49-F238E27FC236}">
              <a16:creationId xmlns:a16="http://schemas.microsoft.com/office/drawing/2014/main" id="{4EB98F99-6FB1-4A84-A2D9-0BD5CA816C43}"/>
            </a:ext>
          </a:extLst>
        </xdr:cNvPr>
        <xdr:cNvSpPr/>
      </xdr:nvSpPr>
      <xdr:spPr>
        <a:xfrm>
          <a:off x="228600" y="3990975"/>
          <a:ext cx="3790950" cy="209550"/>
        </a:xfrm>
        <a:prstGeom prst="rect">
          <a:avLst/>
        </a:prstGeom>
        <a:noFill/>
        <a:ln>
          <a:solidFill>
            <a:srgbClr val="F15A2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228600</xdr:colOff>
      <xdr:row>42</xdr:row>
      <xdr:rowOff>0</xdr:rowOff>
    </xdr:from>
    <xdr:to>
      <xdr:col>3</xdr:col>
      <xdr:colOff>0</xdr:colOff>
      <xdr:row>43</xdr:row>
      <xdr:rowOff>9525</xdr:rowOff>
    </xdr:to>
    <xdr:sp macro="" textlink="">
      <xdr:nvSpPr>
        <xdr:cNvPr id="8" name="Rectangle 7">
          <a:extLst>
            <a:ext uri="{FF2B5EF4-FFF2-40B4-BE49-F238E27FC236}">
              <a16:creationId xmlns:a16="http://schemas.microsoft.com/office/drawing/2014/main" id="{141D5B34-AFB4-4624-B9F4-D98CFA02DD1C}"/>
            </a:ext>
          </a:extLst>
        </xdr:cNvPr>
        <xdr:cNvSpPr/>
      </xdr:nvSpPr>
      <xdr:spPr>
        <a:xfrm>
          <a:off x="228600" y="7739063"/>
          <a:ext cx="3790950" cy="209550"/>
        </a:xfrm>
        <a:prstGeom prst="rect">
          <a:avLst/>
        </a:prstGeom>
        <a:noFill/>
        <a:ln>
          <a:solidFill>
            <a:srgbClr val="F15A2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16</xdr:row>
      <xdr:rowOff>0</xdr:rowOff>
    </xdr:from>
    <xdr:to>
      <xdr:col>3</xdr:col>
      <xdr:colOff>0</xdr:colOff>
      <xdr:row>17</xdr:row>
      <xdr:rowOff>9525</xdr:rowOff>
    </xdr:to>
    <xdr:sp macro="" textlink="">
      <xdr:nvSpPr>
        <xdr:cNvPr id="2" name="Rectangle 1">
          <a:extLst>
            <a:ext uri="{FF2B5EF4-FFF2-40B4-BE49-F238E27FC236}">
              <a16:creationId xmlns:a16="http://schemas.microsoft.com/office/drawing/2014/main" id="{658F81FB-46D6-420C-A399-DB8361B320FB}"/>
            </a:ext>
          </a:extLst>
        </xdr:cNvPr>
        <xdr:cNvSpPr/>
      </xdr:nvSpPr>
      <xdr:spPr>
        <a:xfrm>
          <a:off x="228600" y="3890963"/>
          <a:ext cx="4086225" cy="190500"/>
        </a:xfrm>
        <a:prstGeom prst="rect">
          <a:avLst/>
        </a:prstGeom>
        <a:noFill/>
        <a:ln>
          <a:solidFill>
            <a:srgbClr val="F15A2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228600</xdr:colOff>
      <xdr:row>29</xdr:row>
      <xdr:rowOff>0</xdr:rowOff>
    </xdr:from>
    <xdr:to>
      <xdr:col>3</xdr:col>
      <xdr:colOff>0</xdr:colOff>
      <xdr:row>30</xdr:row>
      <xdr:rowOff>9525</xdr:rowOff>
    </xdr:to>
    <xdr:sp macro="" textlink="">
      <xdr:nvSpPr>
        <xdr:cNvPr id="3" name="Rectangle 2">
          <a:extLst>
            <a:ext uri="{FF2B5EF4-FFF2-40B4-BE49-F238E27FC236}">
              <a16:creationId xmlns:a16="http://schemas.microsoft.com/office/drawing/2014/main" id="{AA31E1D9-2F34-4C86-8E31-F4AE285B9C56}"/>
            </a:ext>
          </a:extLst>
        </xdr:cNvPr>
        <xdr:cNvSpPr/>
      </xdr:nvSpPr>
      <xdr:spPr>
        <a:xfrm>
          <a:off x="228600" y="8062913"/>
          <a:ext cx="4086225" cy="190500"/>
        </a:xfrm>
        <a:prstGeom prst="rect">
          <a:avLst/>
        </a:prstGeom>
        <a:noFill/>
        <a:ln>
          <a:solidFill>
            <a:srgbClr val="F15A2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228600</xdr:colOff>
      <xdr:row>42</xdr:row>
      <xdr:rowOff>0</xdr:rowOff>
    </xdr:from>
    <xdr:to>
      <xdr:col>3</xdr:col>
      <xdr:colOff>0</xdr:colOff>
      <xdr:row>43</xdr:row>
      <xdr:rowOff>9525</xdr:rowOff>
    </xdr:to>
    <xdr:sp macro="" textlink="">
      <xdr:nvSpPr>
        <xdr:cNvPr id="4" name="Rectangle 3">
          <a:extLst>
            <a:ext uri="{FF2B5EF4-FFF2-40B4-BE49-F238E27FC236}">
              <a16:creationId xmlns:a16="http://schemas.microsoft.com/office/drawing/2014/main" id="{D300FDF1-0A8E-4B5F-8F89-02F7DBC258D0}"/>
            </a:ext>
          </a:extLst>
        </xdr:cNvPr>
        <xdr:cNvSpPr/>
      </xdr:nvSpPr>
      <xdr:spPr>
        <a:xfrm>
          <a:off x="228600" y="11582400"/>
          <a:ext cx="4086225" cy="190500"/>
        </a:xfrm>
        <a:prstGeom prst="rect">
          <a:avLst/>
        </a:prstGeom>
        <a:noFill/>
        <a:ln>
          <a:solidFill>
            <a:srgbClr val="F15A2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EA1E6-279F-400B-8C6E-2A644CFD7BDB}">
  <dimension ref="A1"/>
  <sheetViews>
    <sheetView view="pageLayout" topLeftCell="A4" zoomScaleNormal="160" workbookViewId="0">
      <selection activeCell="G47" sqref="G47"/>
    </sheetView>
  </sheetViews>
  <sheetFormatPr defaultRowHeight="14.5" x14ac:dyDescent="0.35"/>
  <cols>
    <col min="10" max="10" width="5.90625" customWidth="1"/>
  </cols>
  <sheetData/>
  <pageMargins left="0.7" right="0.7" top="0.75" bottom="0.75" header="0.3" footer="0.3"/>
  <pageSetup orientation="portrait" r:id="rId1"/>
  <headerFooter>
    <oddHeader>&amp;C&amp;"-,Bold"&amp;20&amp;KF15A29Post-Event Assessment Tool</oddHeader>
    <oddFooter>&amp;L&amp;KF15A29Bichsel Medical Marketing Group&amp;R&amp;KF15A29https://bichselgroup.com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C383-6ECA-4F93-83C4-BA690962A419}">
  <dimension ref="A2:H49"/>
  <sheetViews>
    <sheetView view="pageLayout" topLeftCell="A41" zoomScale="145" zoomScaleNormal="100" zoomScalePageLayoutView="145" workbookViewId="0">
      <selection activeCell="B48" sqref="B48:F48"/>
    </sheetView>
  </sheetViews>
  <sheetFormatPr defaultRowHeight="14.5" x14ac:dyDescent="0.35"/>
  <cols>
    <col min="1" max="1" width="3.26953125" customWidth="1"/>
    <col min="2" max="2" width="49.54296875" customWidth="1"/>
    <col min="3" max="7" width="7.453125" customWidth="1"/>
    <col min="8" max="8" width="7.6328125" customWidth="1"/>
  </cols>
  <sheetData>
    <row r="2" spans="1:8" x14ac:dyDescent="0.35">
      <c r="B2" s="10" t="s">
        <v>12</v>
      </c>
    </row>
    <row r="3" spans="1:8" x14ac:dyDescent="0.35">
      <c r="B3" s="10" t="s">
        <v>13</v>
      </c>
    </row>
    <row r="4" spans="1:8" x14ac:dyDescent="0.35">
      <c r="B4" s="10" t="s">
        <v>14</v>
      </c>
    </row>
    <row r="5" spans="1:8" x14ac:dyDescent="0.35">
      <c r="B5" s="10" t="s">
        <v>27</v>
      </c>
    </row>
    <row r="7" spans="1:8" ht="36" x14ac:dyDescent="0.35">
      <c r="A7" s="2"/>
      <c r="B7" s="2"/>
      <c r="C7" s="9" t="s">
        <v>0</v>
      </c>
      <c r="D7" s="9" t="s">
        <v>4</v>
      </c>
      <c r="E7" s="9" t="s">
        <v>5</v>
      </c>
      <c r="F7" s="9" t="s">
        <v>6</v>
      </c>
      <c r="G7" s="9" t="s">
        <v>1</v>
      </c>
    </row>
    <row r="8" spans="1:8" ht="35.65" customHeight="1" x14ac:dyDescent="0.35">
      <c r="A8" s="25" t="s">
        <v>2</v>
      </c>
      <c r="B8" s="26"/>
      <c r="C8" s="14">
        <v>1</v>
      </c>
      <c r="D8" s="14">
        <v>2</v>
      </c>
      <c r="E8" s="14">
        <v>3</v>
      </c>
      <c r="F8" s="14">
        <v>4</v>
      </c>
      <c r="G8" s="14">
        <v>5</v>
      </c>
    </row>
    <row r="9" spans="1:8" x14ac:dyDescent="0.35">
      <c r="A9" s="5">
        <v>1</v>
      </c>
      <c r="B9" s="3" t="s">
        <v>33</v>
      </c>
      <c r="C9" s="4"/>
      <c r="D9" s="4"/>
      <c r="E9" s="4"/>
      <c r="F9" s="4" t="s">
        <v>7</v>
      </c>
      <c r="G9" s="4"/>
    </row>
    <row r="10" spans="1:8" x14ac:dyDescent="0.35">
      <c r="A10" s="5">
        <v>2</v>
      </c>
      <c r="B10" s="3" t="s">
        <v>20</v>
      </c>
      <c r="C10" s="4"/>
      <c r="D10" s="4"/>
      <c r="E10" s="4"/>
      <c r="F10" s="4"/>
      <c r="G10" s="4" t="s">
        <v>7</v>
      </c>
    </row>
    <row r="11" spans="1:8" x14ac:dyDescent="0.35">
      <c r="A11" s="5">
        <v>3</v>
      </c>
      <c r="B11" s="3" t="s">
        <v>21</v>
      </c>
      <c r="C11" s="4"/>
      <c r="D11" s="4"/>
      <c r="E11" s="4"/>
      <c r="F11" s="4" t="s">
        <v>7</v>
      </c>
      <c r="G11" s="4"/>
    </row>
    <row r="12" spans="1:8" ht="43.5" x14ac:dyDescent="0.35">
      <c r="A12" s="5">
        <v>4</v>
      </c>
      <c r="B12" s="3" t="s">
        <v>22</v>
      </c>
      <c r="C12" s="4"/>
      <c r="D12" s="4" t="s">
        <v>7</v>
      </c>
      <c r="E12" s="4"/>
      <c r="F12" s="4"/>
      <c r="G12" s="4"/>
    </row>
    <row r="13" spans="1:8" ht="29" x14ac:dyDescent="0.35">
      <c r="A13" s="5">
        <v>5</v>
      </c>
      <c r="B13" s="3" t="s">
        <v>35</v>
      </c>
      <c r="C13" s="4"/>
      <c r="D13" s="4"/>
      <c r="E13" s="4" t="s">
        <v>7</v>
      </c>
      <c r="F13" s="4"/>
      <c r="G13" s="4"/>
      <c r="H13" s="6"/>
    </row>
    <row r="14" spans="1:8" x14ac:dyDescent="0.35">
      <c r="A14" s="23" t="s">
        <v>3</v>
      </c>
      <c r="B14" s="24"/>
      <c r="C14" s="1">
        <f>COUNTA(C9:C13)*1</f>
        <v>0</v>
      </c>
      <c r="D14" s="1">
        <f>COUNTA(D9:D13)*2</f>
        <v>2</v>
      </c>
      <c r="E14" s="1">
        <f>COUNTA(E9:E13)*3</f>
        <v>3</v>
      </c>
      <c r="F14" s="1">
        <f>COUNTA(F9:F13)*4</f>
        <v>8</v>
      </c>
      <c r="G14" s="1">
        <f>COUNTA(G9:G13)*5</f>
        <v>5</v>
      </c>
    </row>
    <row r="15" spans="1:8" ht="7.9" customHeight="1" x14ac:dyDescent="0.35">
      <c r="A15" s="13"/>
      <c r="B15" s="13"/>
      <c r="C15" s="13"/>
      <c r="D15" s="13"/>
      <c r="E15" s="13"/>
      <c r="F15" s="13"/>
      <c r="G15" s="13"/>
    </row>
    <row r="16" spans="1:8" x14ac:dyDescent="0.35">
      <c r="A16" s="13"/>
      <c r="B16" s="7" t="s">
        <v>8</v>
      </c>
      <c r="C16" s="15">
        <f>SUM(C14:G14)</f>
        <v>18</v>
      </c>
      <c r="D16" s="13"/>
      <c r="E16" s="13"/>
      <c r="F16" s="13"/>
      <c r="G16" s="13"/>
    </row>
    <row r="17" spans="1:7" x14ac:dyDescent="0.35">
      <c r="A17" s="13"/>
      <c r="B17" s="8" t="s">
        <v>9</v>
      </c>
      <c r="C17" s="16">
        <f>C16/25</f>
        <v>0.72</v>
      </c>
      <c r="D17" s="13"/>
      <c r="E17" s="13"/>
      <c r="F17" s="13"/>
      <c r="G17" s="13"/>
    </row>
    <row r="20" spans="1:7" ht="36" x14ac:dyDescent="0.35">
      <c r="A20" s="2"/>
      <c r="B20" s="2"/>
      <c r="C20" s="9" t="s">
        <v>0</v>
      </c>
      <c r="D20" s="9" t="s">
        <v>4</v>
      </c>
      <c r="E20" s="9" t="s">
        <v>5</v>
      </c>
      <c r="F20" s="9" t="s">
        <v>6</v>
      </c>
      <c r="G20" s="9" t="s">
        <v>1</v>
      </c>
    </row>
    <row r="21" spans="1:7" ht="43.5" customHeight="1" x14ac:dyDescent="0.35">
      <c r="A21" s="27" t="s">
        <v>11</v>
      </c>
      <c r="B21" s="28"/>
      <c r="C21" s="17">
        <v>1</v>
      </c>
      <c r="D21" s="17">
        <v>2</v>
      </c>
      <c r="E21" s="17">
        <v>3</v>
      </c>
      <c r="F21" s="17">
        <v>4</v>
      </c>
      <c r="G21" s="17">
        <v>5</v>
      </c>
    </row>
    <row r="22" spans="1:7" ht="29" x14ac:dyDescent="0.35">
      <c r="A22" s="5">
        <v>1</v>
      </c>
      <c r="B22" s="3" t="s">
        <v>23</v>
      </c>
      <c r="C22" s="4"/>
      <c r="D22" s="4"/>
      <c r="E22" s="4"/>
      <c r="F22" s="4" t="s">
        <v>7</v>
      </c>
      <c r="G22" s="4"/>
    </row>
    <row r="23" spans="1:7" ht="29" x14ac:dyDescent="0.35">
      <c r="A23" s="5">
        <v>2</v>
      </c>
      <c r="B23" s="3" t="s">
        <v>10</v>
      </c>
      <c r="C23" s="4"/>
      <c r="D23" s="4"/>
      <c r="E23" s="4"/>
      <c r="F23" s="4"/>
      <c r="G23" s="4" t="s">
        <v>7</v>
      </c>
    </row>
    <row r="24" spans="1:7" ht="58" x14ac:dyDescent="0.35">
      <c r="A24" s="5">
        <v>3</v>
      </c>
      <c r="B24" s="3" t="s">
        <v>34</v>
      </c>
      <c r="C24" s="4" t="s">
        <v>7</v>
      </c>
      <c r="D24" s="4"/>
      <c r="E24" s="4"/>
      <c r="F24" s="4"/>
      <c r="G24" s="4"/>
    </row>
    <row r="25" spans="1:7" ht="43.5" x14ac:dyDescent="0.35">
      <c r="A25" s="5">
        <v>4</v>
      </c>
      <c r="B25" s="3" t="s">
        <v>17</v>
      </c>
      <c r="C25" s="4"/>
      <c r="D25" s="4"/>
      <c r="E25" s="4"/>
      <c r="F25" s="4" t="s">
        <v>7</v>
      </c>
      <c r="G25" s="4"/>
    </row>
    <row r="26" spans="1:7" ht="29" x14ac:dyDescent="0.35">
      <c r="A26" s="5">
        <v>5</v>
      </c>
      <c r="B26" s="3" t="s">
        <v>19</v>
      </c>
      <c r="C26" s="4" t="s">
        <v>7</v>
      </c>
      <c r="D26" s="4"/>
      <c r="E26" s="4"/>
      <c r="F26" s="4"/>
      <c r="G26" s="4"/>
    </row>
    <row r="27" spans="1:7" x14ac:dyDescent="0.35">
      <c r="A27" s="23" t="s">
        <v>3</v>
      </c>
      <c r="B27" s="24"/>
      <c r="C27" s="4">
        <f>COUNTA(C22:C26)*1</f>
        <v>2</v>
      </c>
      <c r="D27" s="4">
        <f>COUNTA(D22:D26)*2</f>
        <v>0</v>
      </c>
      <c r="E27" s="4">
        <f>COUNTA(E22:E26)*3</f>
        <v>0</v>
      </c>
      <c r="F27" s="4">
        <f>COUNTA(F22:F26)*4</f>
        <v>8</v>
      </c>
      <c r="G27" s="4">
        <f>COUNTA(G22:G26)*5</f>
        <v>5</v>
      </c>
    </row>
    <row r="28" spans="1:7" ht="7.9" customHeight="1" x14ac:dyDescent="0.35">
      <c r="A28" s="13"/>
      <c r="B28" s="13"/>
      <c r="C28" s="13"/>
      <c r="D28" s="13"/>
      <c r="E28" s="13"/>
      <c r="F28" s="13"/>
      <c r="G28" s="13"/>
    </row>
    <row r="29" spans="1:7" x14ac:dyDescent="0.35">
      <c r="A29" s="13"/>
      <c r="B29" s="7" t="s">
        <v>8</v>
      </c>
      <c r="C29" s="15">
        <f>SUM(C27:G27)</f>
        <v>15</v>
      </c>
      <c r="D29" s="13"/>
      <c r="E29" s="13"/>
      <c r="F29" s="13"/>
      <c r="G29" s="13"/>
    </row>
    <row r="30" spans="1:7" x14ac:dyDescent="0.35">
      <c r="A30" s="13"/>
      <c r="B30" s="8" t="s">
        <v>9</v>
      </c>
      <c r="C30" s="16">
        <f>C29/25</f>
        <v>0.6</v>
      </c>
      <c r="D30" s="13"/>
      <c r="E30" s="13"/>
      <c r="F30" s="13"/>
      <c r="G30" s="13"/>
    </row>
    <row r="32" spans="1:7" x14ac:dyDescent="0.35">
      <c r="A32" s="11"/>
    </row>
    <row r="33" spans="1:7" ht="36" x14ac:dyDescent="0.35">
      <c r="A33" s="2"/>
      <c r="B33" s="2"/>
      <c r="C33" s="9" t="s">
        <v>0</v>
      </c>
      <c r="D33" s="9" t="s">
        <v>4</v>
      </c>
      <c r="E33" s="9" t="s">
        <v>5</v>
      </c>
      <c r="F33" s="9" t="s">
        <v>6</v>
      </c>
      <c r="G33" s="9" t="s">
        <v>1</v>
      </c>
    </row>
    <row r="34" spans="1:7" x14ac:dyDescent="0.35">
      <c r="A34" s="27" t="s">
        <v>15</v>
      </c>
      <c r="B34" s="28"/>
      <c r="C34" s="17">
        <v>1</v>
      </c>
      <c r="D34" s="17">
        <v>2</v>
      </c>
      <c r="E34" s="17">
        <v>3</v>
      </c>
      <c r="F34" s="17">
        <v>4</v>
      </c>
      <c r="G34" s="17">
        <v>5</v>
      </c>
    </row>
    <row r="35" spans="1:7" ht="29" x14ac:dyDescent="0.35">
      <c r="A35" s="5">
        <v>1</v>
      </c>
      <c r="B35" s="29" t="s">
        <v>36</v>
      </c>
      <c r="C35" s="4"/>
      <c r="D35" s="4"/>
      <c r="E35" s="4"/>
      <c r="F35" s="4"/>
      <c r="G35" s="4" t="s">
        <v>7</v>
      </c>
    </row>
    <row r="36" spans="1:7" ht="29" x14ac:dyDescent="0.35">
      <c r="A36" s="5">
        <v>2</v>
      </c>
      <c r="B36" s="12" t="s">
        <v>16</v>
      </c>
      <c r="C36" s="4"/>
      <c r="D36" s="4"/>
      <c r="E36" s="4"/>
      <c r="F36" s="4" t="s">
        <v>7</v>
      </c>
      <c r="G36" s="4"/>
    </row>
    <row r="37" spans="1:7" ht="43.5" x14ac:dyDescent="0.35">
      <c r="A37" s="5">
        <v>3</v>
      </c>
      <c r="B37" s="3" t="s">
        <v>26</v>
      </c>
      <c r="C37" s="4"/>
      <c r="D37" s="4"/>
      <c r="E37" s="4"/>
      <c r="F37" s="4" t="s">
        <v>7</v>
      </c>
      <c r="G37" s="4"/>
    </row>
    <row r="38" spans="1:7" ht="29" x14ac:dyDescent="0.35">
      <c r="A38" s="5">
        <v>4</v>
      </c>
      <c r="B38" s="12" t="s">
        <v>25</v>
      </c>
      <c r="C38" s="4"/>
      <c r="D38" s="4"/>
      <c r="E38" s="4"/>
      <c r="F38" s="4"/>
      <c r="G38" s="4" t="s">
        <v>7</v>
      </c>
    </row>
    <row r="39" spans="1:7" x14ac:dyDescent="0.35">
      <c r="A39" s="5">
        <v>5</v>
      </c>
      <c r="B39" s="3"/>
      <c r="C39" s="4"/>
      <c r="D39" s="4"/>
      <c r="E39" s="4"/>
      <c r="F39" s="4"/>
      <c r="G39" s="4"/>
    </row>
    <row r="40" spans="1:7" x14ac:dyDescent="0.35">
      <c r="A40" s="23" t="s">
        <v>3</v>
      </c>
      <c r="B40" s="24"/>
      <c r="C40" s="4">
        <f>COUNTA(C35:C39)*1</f>
        <v>0</v>
      </c>
      <c r="D40" s="4">
        <f>COUNTA(D35:D39)*2</f>
        <v>0</v>
      </c>
      <c r="E40" s="4">
        <f>COUNTA(E35:E39)*3</f>
        <v>0</v>
      </c>
      <c r="F40" s="4">
        <f>COUNTA(F35:F39)*4</f>
        <v>8</v>
      </c>
      <c r="G40" s="4">
        <f>COUNTA(G35:G39)*5</f>
        <v>10</v>
      </c>
    </row>
    <row r="41" spans="1:7" x14ac:dyDescent="0.35">
      <c r="A41" s="13"/>
      <c r="B41" s="13"/>
      <c r="C41" s="13"/>
      <c r="D41" s="13"/>
      <c r="E41" s="13"/>
      <c r="F41" s="13"/>
      <c r="G41" s="13"/>
    </row>
    <row r="42" spans="1:7" x14ac:dyDescent="0.35">
      <c r="A42" s="13"/>
      <c r="B42" s="7" t="s">
        <v>8</v>
      </c>
      <c r="C42" s="15">
        <f>SUM(C40:G40)</f>
        <v>18</v>
      </c>
      <c r="D42" s="13"/>
      <c r="E42" s="13"/>
      <c r="F42" s="13"/>
      <c r="G42" s="13"/>
    </row>
    <row r="43" spans="1:7" x14ac:dyDescent="0.35">
      <c r="A43" s="13"/>
      <c r="B43" s="8" t="s">
        <v>9</v>
      </c>
      <c r="C43" s="16">
        <f>C42/20</f>
        <v>0.9</v>
      </c>
      <c r="D43" s="13"/>
      <c r="E43" s="13"/>
      <c r="F43" s="13"/>
      <c r="G43" s="13"/>
    </row>
    <row r="44" spans="1:7" x14ac:dyDescent="0.35">
      <c r="A44" s="13"/>
      <c r="B44" s="13"/>
      <c r="C44" s="13"/>
      <c r="D44" s="13"/>
      <c r="E44" s="13"/>
      <c r="F44" s="13"/>
      <c r="G44" s="13"/>
    </row>
    <row r="45" spans="1:7" x14ac:dyDescent="0.35">
      <c r="A45" s="13"/>
      <c r="B45" s="13"/>
      <c r="C45" s="13"/>
      <c r="D45" s="13"/>
      <c r="E45" s="13"/>
      <c r="F45" s="13"/>
      <c r="G45" s="13"/>
    </row>
    <row r="46" spans="1:7" x14ac:dyDescent="0.35">
      <c r="A46" s="13"/>
      <c r="B46" s="13"/>
      <c r="C46" s="13"/>
      <c r="D46" s="13"/>
      <c r="E46" s="13"/>
      <c r="F46" s="13"/>
      <c r="G46" s="13"/>
    </row>
    <row r="48" spans="1:7" ht="21" x14ac:dyDescent="0.5">
      <c r="B48" s="20" t="s">
        <v>32</v>
      </c>
      <c r="C48" s="21"/>
      <c r="D48" s="22">
        <f>SUM(C16,C29,C42)/75</f>
        <v>0.68</v>
      </c>
      <c r="E48" s="22"/>
      <c r="F48" s="21"/>
    </row>
    <row r="49" spans="3:3" x14ac:dyDescent="0.35">
      <c r="C49" s="19"/>
    </row>
  </sheetData>
  <mergeCells count="7">
    <mergeCell ref="D48:E48"/>
    <mergeCell ref="A40:B40"/>
    <mergeCell ref="A8:B8"/>
    <mergeCell ref="A21:B21"/>
    <mergeCell ref="A27:B27"/>
    <mergeCell ref="A34:B34"/>
    <mergeCell ref="A14:B14"/>
  </mergeCells>
  <pageMargins left="0.7" right="0.7" top="0.75" bottom="0.75" header="0.3" footer="0.3"/>
  <pageSetup orientation="portrait" r:id="rId1"/>
  <headerFooter>
    <oddHeader>&amp;C&amp;"-,Bold"&amp;20&amp;KF15A29Post-Event Assessment Tool</oddHeader>
    <oddFooter>&amp;L&amp;KF15A29Bichsel Medical Marketing Group&amp;R&amp;KF15A29https://bichselgroup.com</oddFooter>
  </headerFooter>
  <ignoredErrors>
    <ignoredError sqref="C1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A688F-764B-4712-B440-AB3A62AC2C30}">
  <dimension ref="A2:H48"/>
  <sheetViews>
    <sheetView tabSelected="1" view="pageLayout" topLeftCell="A34" zoomScale="130" zoomScaleNormal="100" zoomScalePageLayoutView="130" workbookViewId="0">
      <selection activeCell="B36" sqref="B36"/>
    </sheetView>
  </sheetViews>
  <sheetFormatPr defaultRowHeight="14.5" x14ac:dyDescent="0.35"/>
  <cols>
    <col min="1" max="1" width="3.26953125" customWidth="1"/>
    <col min="2" max="2" width="49.54296875" customWidth="1"/>
    <col min="3" max="7" width="7.453125" customWidth="1"/>
    <col min="8" max="8" width="7.6328125" customWidth="1"/>
  </cols>
  <sheetData>
    <row r="2" spans="1:8" x14ac:dyDescent="0.35">
      <c r="B2" s="10" t="s">
        <v>28</v>
      </c>
    </row>
    <row r="3" spans="1:8" x14ac:dyDescent="0.35">
      <c r="B3" s="10" t="s">
        <v>29</v>
      </c>
    </row>
    <row r="4" spans="1:8" x14ac:dyDescent="0.35">
      <c r="B4" s="10" t="s">
        <v>30</v>
      </c>
    </row>
    <row r="5" spans="1:8" x14ac:dyDescent="0.35">
      <c r="B5" s="10" t="s">
        <v>31</v>
      </c>
    </row>
    <row r="7" spans="1:8" ht="36" x14ac:dyDescent="0.35">
      <c r="A7" s="2"/>
      <c r="B7" s="2"/>
      <c r="C7" s="9" t="s">
        <v>0</v>
      </c>
      <c r="D7" s="9" t="s">
        <v>4</v>
      </c>
      <c r="E7" s="9" t="s">
        <v>5</v>
      </c>
      <c r="F7" s="9" t="s">
        <v>6</v>
      </c>
      <c r="G7" s="9" t="s">
        <v>1</v>
      </c>
    </row>
    <row r="8" spans="1:8" ht="35.65" customHeight="1" x14ac:dyDescent="0.35">
      <c r="A8" s="25" t="s">
        <v>2</v>
      </c>
      <c r="B8" s="26"/>
      <c r="C8" s="14">
        <v>1</v>
      </c>
      <c r="D8" s="14">
        <v>2</v>
      </c>
      <c r="E8" s="14">
        <v>3</v>
      </c>
      <c r="F8" s="14">
        <v>4</v>
      </c>
      <c r="G8" s="14">
        <v>5</v>
      </c>
    </row>
    <row r="9" spans="1:8" x14ac:dyDescent="0.35">
      <c r="A9" s="5">
        <v>1</v>
      </c>
      <c r="B9" s="3" t="s">
        <v>33</v>
      </c>
      <c r="C9" s="4"/>
      <c r="D9" s="4"/>
      <c r="E9" s="4"/>
      <c r="F9" s="4"/>
      <c r="G9" s="4"/>
    </row>
    <row r="10" spans="1:8" x14ac:dyDescent="0.35">
      <c r="A10" s="5">
        <v>2</v>
      </c>
      <c r="B10" s="3" t="s">
        <v>20</v>
      </c>
      <c r="C10" s="4"/>
      <c r="D10" s="4"/>
      <c r="E10" s="4"/>
      <c r="F10" s="4"/>
      <c r="G10" s="4"/>
    </row>
    <row r="11" spans="1:8" x14ac:dyDescent="0.35">
      <c r="A11" s="5">
        <v>3</v>
      </c>
      <c r="B11" s="3" t="s">
        <v>21</v>
      </c>
      <c r="C11" s="4"/>
      <c r="D11" s="4"/>
      <c r="E11" s="4"/>
      <c r="F11" s="4"/>
      <c r="G11" s="4"/>
    </row>
    <row r="12" spans="1:8" ht="43.5" x14ac:dyDescent="0.35">
      <c r="A12" s="5">
        <v>4</v>
      </c>
      <c r="B12" s="3" t="s">
        <v>22</v>
      </c>
      <c r="C12" s="4"/>
      <c r="D12" s="4"/>
      <c r="E12" s="4"/>
      <c r="F12" s="4"/>
      <c r="G12" s="4"/>
    </row>
    <row r="13" spans="1:8" ht="29" x14ac:dyDescent="0.35">
      <c r="A13" s="5">
        <v>5</v>
      </c>
      <c r="B13" s="3" t="s">
        <v>35</v>
      </c>
      <c r="C13" s="4"/>
      <c r="D13" s="4"/>
      <c r="E13" s="4"/>
      <c r="F13" s="4"/>
      <c r="G13" s="4"/>
      <c r="H13" s="6"/>
    </row>
    <row r="14" spans="1:8" x14ac:dyDescent="0.35">
      <c r="A14" s="23" t="s">
        <v>3</v>
      </c>
      <c r="B14" s="24"/>
      <c r="C14" s="1">
        <f>COUNTA(C9:C13)*1</f>
        <v>0</v>
      </c>
      <c r="D14" s="1">
        <f>COUNTA(D9:D13)*2</f>
        <v>0</v>
      </c>
      <c r="E14" s="1">
        <f>COUNTA(E9:E13)*3</f>
        <v>0</v>
      </c>
      <c r="F14" s="1">
        <f>COUNTA(F9:F13)*4</f>
        <v>0</v>
      </c>
      <c r="G14" s="1">
        <f>COUNTA(G9:G13)*5</f>
        <v>0</v>
      </c>
    </row>
    <row r="15" spans="1:8" ht="7.9" customHeight="1" x14ac:dyDescent="0.35">
      <c r="A15" s="13"/>
      <c r="B15" s="18"/>
      <c r="C15" s="13"/>
      <c r="D15" s="13"/>
      <c r="E15" s="13"/>
      <c r="F15" s="13"/>
      <c r="G15" s="13"/>
    </row>
    <row r="16" spans="1:8" x14ac:dyDescent="0.35">
      <c r="A16" s="13"/>
      <c r="B16" s="7" t="s">
        <v>8</v>
      </c>
      <c r="C16" s="15">
        <f>SUM(C14:G14)</f>
        <v>0</v>
      </c>
      <c r="D16" s="13"/>
      <c r="E16" s="13"/>
      <c r="F16" s="13"/>
      <c r="G16" s="13"/>
    </row>
    <row r="17" spans="1:7" x14ac:dyDescent="0.35">
      <c r="A17" s="13"/>
      <c r="B17" s="8" t="s">
        <v>9</v>
      </c>
      <c r="C17" s="16">
        <f>C16/25</f>
        <v>0</v>
      </c>
      <c r="D17" s="13"/>
      <c r="E17" s="13"/>
      <c r="F17" s="13"/>
      <c r="G17" s="13"/>
    </row>
    <row r="20" spans="1:7" ht="36" x14ac:dyDescent="0.35">
      <c r="A20" s="2"/>
      <c r="B20" s="2"/>
      <c r="C20" s="9" t="s">
        <v>0</v>
      </c>
      <c r="D20" s="9" t="s">
        <v>4</v>
      </c>
      <c r="E20" s="9" t="s">
        <v>5</v>
      </c>
      <c r="F20" s="9" t="s">
        <v>6</v>
      </c>
      <c r="G20" s="9" t="s">
        <v>1</v>
      </c>
    </row>
    <row r="21" spans="1:7" ht="43.5" customHeight="1" x14ac:dyDescent="0.35">
      <c r="A21" s="27" t="s">
        <v>11</v>
      </c>
      <c r="B21" s="28"/>
      <c r="C21" s="17">
        <v>1</v>
      </c>
      <c r="D21" s="17">
        <v>2</v>
      </c>
      <c r="E21" s="17">
        <v>3</v>
      </c>
      <c r="F21" s="17">
        <v>4</v>
      </c>
      <c r="G21" s="17">
        <v>5</v>
      </c>
    </row>
    <row r="22" spans="1:7" ht="29" x14ac:dyDescent="0.35">
      <c r="A22" s="5">
        <v>1</v>
      </c>
      <c r="B22" s="3" t="s">
        <v>23</v>
      </c>
      <c r="C22" s="4"/>
      <c r="D22" s="4"/>
      <c r="E22" s="4"/>
      <c r="F22" s="4"/>
      <c r="G22" s="4"/>
    </row>
    <row r="23" spans="1:7" ht="29" x14ac:dyDescent="0.35">
      <c r="A23" s="5">
        <v>2</v>
      </c>
      <c r="B23" s="3" t="s">
        <v>10</v>
      </c>
      <c r="C23" s="4"/>
      <c r="D23" s="4"/>
      <c r="E23" s="4"/>
      <c r="F23" s="4"/>
      <c r="G23" s="4"/>
    </row>
    <row r="24" spans="1:7" ht="58" x14ac:dyDescent="0.35">
      <c r="A24" s="5">
        <v>3</v>
      </c>
      <c r="B24" s="3" t="s">
        <v>18</v>
      </c>
      <c r="C24" s="4"/>
      <c r="D24" s="4"/>
      <c r="E24" s="4"/>
      <c r="F24" s="4"/>
      <c r="G24" s="4"/>
    </row>
    <row r="25" spans="1:7" ht="43.5" x14ac:dyDescent="0.35">
      <c r="A25" s="5">
        <v>4</v>
      </c>
      <c r="B25" s="3" t="s">
        <v>17</v>
      </c>
      <c r="C25" s="4"/>
      <c r="D25" s="4"/>
      <c r="E25" s="4"/>
      <c r="F25" s="4"/>
      <c r="G25" s="4"/>
    </row>
    <row r="26" spans="1:7" ht="29" x14ac:dyDescent="0.35">
      <c r="A26" s="5">
        <v>5</v>
      </c>
      <c r="B26" s="3" t="s">
        <v>19</v>
      </c>
      <c r="C26" s="4"/>
      <c r="D26" s="4"/>
      <c r="E26" s="4"/>
      <c r="F26" s="4"/>
      <c r="G26" s="4"/>
    </row>
    <row r="27" spans="1:7" x14ac:dyDescent="0.35">
      <c r="A27" s="23" t="s">
        <v>3</v>
      </c>
      <c r="B27" s="24"/>
      <c r="C27" s="4">
        <f>COUNTA(C22:C26)*1</f>
        <v>0</v>
      </c>
      <c r="D27" s="4">
        <f>COUNTA(D22:D26)*2</f>
        <v>0</v>
      </c>
      <c r="E27" s="4">
        <f>COUNTA(E22:E26)*3</f>
        <v>0</v>
      </c>
      <c r="F27" s="4">
        <f>COUNTA(F22:F26)*4</f>
        <v>0</v>
      </c>
      <c r="G27" s="4">
        <f>COUNTA(G22:G26)*5</f>
        <v>0</v>
      </c>
    </row>
    <row r="28" spans="1:7" ht="7.9" customHeight="1" x14ac:dyDescent="0.35">
      <c r="A28" s="13"/>
      <c r="B28" s="13"/>
      <c r="C28" s="13"/>
      <c r="D28" s="13"/>
      <c r="E28" s="13"/>
      <c r="F28" s="13"/>
      <c r="G28" s="13"/>
    </row>
    <row r="29" spans="1:7" x14ac:dyDescent="0.35">
      <c r="A29" s="13"/>
      <c r="B29" s="7" t="s">
        <v>8</v>
      </c>
      <c r="C29" s="15">
        <f>SUM(C27:G27)</f>
        <v>0</v>
      </c>
      <c r="D29" s="13"/>
      <c r="E29" s="13"/>
      <c r="F29" s="13"/>
      <c r="G29" s="13"/>
    </row>
    <row r="30" spans="1:7" x14ac:dyDescent="0.35">
      <c r="A30" s="13"/>
      <c r="B30" s="8" t="s">
        <v>9</v>
      </c>
      <c r="C30" s="16">
        <f>C29/25</f>
        <v>0</v>
      </c>
      <c r="D30" s="13"/>
      <c r="E30" s="13"/>
      <c r="F30" s="13"/>
      <c r="G30" s="13"/>
    </row>
    <row r="32" spans="1:7" x14ac:dyDescent="0.35">
      <c r="A32" s="11"/>
    </row>
    <row r="33" spans="1:7" ht="36" x14ac:dyDescent="0.35">
      <c r="A33" s="2"/>
      <c r="B33" s="2"/>
      <c r="C33" s="9" t="s">
        <v>0</v>
      </c>
      <c r="D33" s="9" t="s">
        <v>4</v>
      </c>
      <c r="E33" s="9" t="s">
        <v>5</v>
      </c>
      <c r="F33" s="9" t="s">
        <v>6</v>
      </c>
      <c r="G33" s="9" t="s">
        <v>1</v>
      </c>
    </row>
    <row r="34" spans="1:7" x14ac:dyDescent="0.35">
      <c r="A34" s="27" t="s">
        <v>15</v>
      </c>
      <c r="B34" s="28"/>
      <c r="C34" s="17">
        <v>1</v>
      </c>
      <c r="D34" s="17">
        <v>2</v>
      </c>
      <c r="E34" s="17">
        <v>3</v>
      </c>
      <c r="F34" s="17">
        <v>4</v>
      </c>
      <c r="G34" s="17">
        <v>5</v>
      </c>
    </row>
    <row r="35" spans="1:7" ht="29" x14ac:dyDescent="0.35">
      <c r="A35" s="5">
        <v>1</v>
      </c>
      <c r="B35" s="29" t="s">
        <v>24</v>
      </c>
      <c r="C35" s="4"/>
      <c r="D35" s="4"/>
      <c r="E35" s="4"/>
      <c r="F35" s="4"/>
      <c r="G35" s="4"/>
    </row>
    <row r="36" spans="1:7" ht="29" x14ac:dyDescent="0.35">
      <c r="A36" s="5">
        <v>2</v>
      </c>
      <c r="B36" s="12" t="s">
        <v>16</v>
      </c>
      <c r="C36" s="4"/>
      <c r="D36" s="4"/>
      <c r="E36" s="4"/>
      <c r="F36" s="4"/>
      <c r="G36" s="4"/>
    </row>
    <row r="37" spans="1:7" ht="43.5" x14ac:dyDescent="0.35">
      <c r="A37" s="5">
        <v>3</v>
      </c>
      <c r="B37" s="3" t="s">
        <v>26</v>
      </c>
      <c r="C37" s="4"/>
      <c r="D37" s="4"/>
      <c r="E37" s="4"/>
      <c r="F37" s="4"/>
      <c r="G37" s="4"/>
    </row>
    <row r="38" spans="1:7" ht="29" x14ac:dyDescent="0.35">
      <c r="A38" s="5">
        <v>4</v>
      </c>
      <c r="B38" s="12" t="s">
        <v>25</v>
      </c>
      <c r="C38" s="4"/>
      <c r="D38" s="4"/>
      <c r="E38" s="4"/>
      <c r="F38" s="4"/>
      <c r="G38" s="4"/>
    </row>
    <row r="39" spans="1:7" x14ac:dyDescent="0.35">
      <c r="A39" s="5">
        <v>5</v>
      </c>
      <c r="B39" s="3"/>
      <c r="C39" s="4"/>
      <c r="D39" s="4"/>
      <c r="E39" s="4"/>
      <c r="F39" s="4"/>
      <c r="G39" s="4"/>
    </row>
    <row r="40" spans="1:7" x14ac:dyDescent="0.35">
      <c r="A40" s="23" t="s">
        <v>3</v>
      </c>
      <c r="B40" s="24"/>
      <c r="C40" s="4">
        <f>COUNTA(C35:C39)*1</f>
        <v>0</v>
      </c>
      <c r="D40" s="4">
        <f>COUNTA(D35:D39)*2</f>
        <v>0</v>
      </c>
      <c r="E40" s="4">
        <f>COUNTA(E35:E39)*3</f>
        <v>0</v>
      </c>
      <c r="F40" s="4">
        <f>COUNTA(F35:F39)*4</f>
        <v>0</v>
      </c>
      <c r="G40" s="4">
        <f>COUNTA(G35:G39)*5</f>
        <v>0</v>
      </c>
    </row>
    <row r="41" spans="1:7" x14ac:dyDescent="0.35">
      <c r="A41" s="13"/>
      <c r="B41" s="13"/>
      <c r="C41" s="13"/>
      <c r="D41" s="13"/>
      <c r="E41" s="13"/>
      <c r="F41" s="13"/>
      <c r="G41" s="13"/>
    </row>
    <row r="42" spans="1:7" x14ac:dyDescent="0.35">
      <c r="A42" s="13"/>
      <c r="B42" s="7" t="s">
        <v>8</v>
      </c>
      <c r="C42" s="15">
        <f>SUM(C40:G40)</f>
        <v>0</v>
      </c>
      <c r="D42" s="13"/>
      <c r="E42" s="13"/>
      <c r="F42" s="13"/>
      <c r="G42" s="13"/>
    </row>
    <row r="43" spans="1:7" x14ac:dyDescent="0.35">
      <c r="A43" s="13"/>
      <c r="B43" s="8" t="s">
        <v>9</v>
      </c>
      <c r="C43" s="16">
        <f>C42/20</f>
        <v>0</v>
      </c>
      <c r="D43" s="13"/>
      <c r="E43" s="13"/>
      <c r="F43" s="13"/>
      <c r="G43" s="13"/>
    </row>
    <row r="44" spans="1:7" x14ac:dyDescent="0.35">
      <c r="A44" s="13"/>
      <c r="B44" s="13"/>
      <c r="C44" s="13"/>
      <c r="D44" s="13"/>
      <c r="E44" s="13"/>
      <c r="F44" s="13"/>
      <c r="G44" s="13"/>
    </row>
    <row r="45" spans="1:7" x14ac:dyDescent="0.35">
      <c r="A45" s="13"/>
      <c r="B45" s="13"/>
      <c r="C45" s="13"/>
      <c r="D45" s="13"/>
      <c r="E45" s="13"/>
      <c r="F45" s="13"/>
      <c r="G45" s="13"/>
    </row>
    <row r="46" spans="1:7" x14ac:dyDescent="0.35">
      <c r="A46" s="13"/>
      <c r="B46" s="13"/>
      <c r="C46" s="13"/>
      <c r="D46" s="13"/>
      <c r="E46" s="13"/>
      <c r="F46" s="13"/>
      <c r="G46" s="13"/>
    </row>
    <row r="48" spans="1:7" ht="21" x14ac:dyDescent="0.5">
      <c r="B48" s="20" t="s">
        <v>32</v>
      </c>
      <c r="C48" s="21"/>
      <c r="D48" s="22">
        <f>SUM(C16,C29,C42)/75</f>
        <v>0</v>
      </c>
      <c r="E48" s="22"/>
      <c r="F48" s="21"/>
    </row>
  </sheetData>
  <mergeCells count="7">
    <mergeCell ref="D48:E48"/>
    <mergeCell ref="A40:B40"/>
    <mergeCell ref="A8:B8"/>
    <mergeCell ref="A14:B14"/>
    <mergeCell ref="A21:B21"/>
    <mergeCell ref="A27:B27"/>
    <mergeCell ref="A34:B34"/>
  </mergeCells>
  <pageMargins left="0.7" right="0.7" top="0.75" bottom="0.75" header="0.3" footer="0.3"/>
  <pageSetup orientation="portrait" r:id="rId1"/>
  <headerFooter>
    <oddHeader>&amp;C&amp;"-,Bold"&amp;20&amp;KF15A29Post-Event Assessment Tool</oddHeader>
    <oddFooter>&amp;L&amp;KF15A29Bichsel Medical Marketing Group&amp;R&amp;KF15A29https://bichselgroup.com</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IMC_04Aug2019</vt:lpstr>
      <vt:lpstr>Blank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Becca Kiel</dc:creator>
  <cp:lastModifiedBy>Lisa Bichsel</cp:lastModifiedBy>
  <cp:lastPrinted>2020-02-13T17:44:57Z</cp:lastPrinted>
  <dcterms:created xsi:type="dcterms:W3CDTF">2020-02-12T17:21:12Z</dcterms:created>
  <dcterms:modified xsi:type="dcterms:W3CDTF">2020-02-13T17:45:32Z</dcterms:modified>
</cp:coreProperties>
</file>